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NATURAL'!$D$4:$IQ$77</definedName>
  </definedNames>
  <calcPr fullCalcOnLoad="1"/>
</workbook>
</file>

<file path=xl/sharedStrings.xml><?xml version="1.0" encoding="utf-8"?>
<sst xmlns="http://schemas.openxmlformats.org/spreadsheetml/2006/main" count="268" uniqueCount="51">
  <si>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</si>
  <si>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</si>
  <si>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</si>
  <si>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</si>
  <si>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</si>
  <si>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</si>
  <si>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</si>
  <si>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</si>
  <si>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</si>
  <si>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</si>
  <si>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</si>
  <si>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</si>
  <si>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</si>
  <si>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</si>
  <si>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</si>
  <si>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</si>
  <si>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</si>
  <si>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</si>
  <si>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</si>
  <si>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</si>
  <si>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</si>
  <si>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</si>
  <si>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</si>
  <si>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</si>
  <si>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</si>
  <si>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</si>
  <si>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</si>
  <si>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</si>
  <si>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</si>
  <si>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</si>
  <si>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</si>
  <si>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</si>
  <si>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</si>
  <si>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</si>
  <si>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</si>
  <si>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</si>
  <si>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</si>
  <si>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</si>
  <si>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</si>
  <si>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</si>
  <si>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</si>
  <si>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</si>
  <si>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</si>
  <si>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</si>
  <si>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</si>
  <si>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</si>
  <si>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</si>
  <si>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</si>
  <si>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</si>
  <si>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JULIO 2020</t>
  </si>
  <si>
    <t>DIFERENCIA JUL 20 - JUN 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</si>
</sst>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9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95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9" fontId="18" fillId="33" borderId="0" xfId="47" applyNumberFormat="1" applyFont="1" applyFill="1" applyAlignment="1">
      <alignment/>
    </xf>
    <xf numFmtId="198" fontId="18" fillId="33" borderId="0" xfId="47" applyNumberFormat="1" applyFont="1" applyFill="1" applyAlignment="1">
      <alignment/>
    </xf>
    <xf numFmtId="197" fontId="18" fillId="33" borderId="0" xfId="47" applyNumberFormat="1" applyFont="1" applyFill="1" applyAlignment="1">
      <alignment/>
    </xf>
    <xf numFmtId="196" fontId="18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4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200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2" fillId="38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5"/>
          <c:y val="-0.00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25"/>
          <c:w val="0.937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NATURAL'!$ID$1:$IP$1</c:f>
              <c:strCache/>
            </c:strRef>
          </c:cat>
          <c:val>
            <c:numRef>
              <c:f>'LÍQUIDOS DE GAS NATURAL'!$ID$22:$IP$22</c:f>
              <c:numCache/>
            </c:numRef>
          </c:val>
          <c:shape val="cylinder"/>
        </c:ser>
        <c:shape val="cylinder"/>
        <c:axId val="36685617"/>
        <c:axId val="61735098"/>
      </c:bar3DChart>
      <c:dateAx>
        <c:axId val="3668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6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0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735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37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685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237</xdr:col>
      <xdr:colOff>371475</xdr:colOff>
      <xdr:row>25</xdr:row>
      <xdr:rowOff>133350</xdr:rowOff>
    </xdr:from>
    <xdr:to>
      <xdr:col>247</xdr:col>
      <xdr:colOff>200025</xdr:colOff>
      <xdr:row>69</xdr:row>
      <xdr:rowOff>142875</xdr:rowOff>
    </xdr:to>
    <xdr:graphicFrame>
      <xdr:nvGraphicFramePr>
        <xdr:cNvPr id="1" name="1 Gráfico"/>
        <xdr:cNvGraphicFramePr/>
      </xdr:nvGraphicFramePr>
      <xdr:xfrm>
        <a:off x="3629025" y="6505575"/>
        <a:ext cx="115443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D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P28" sqref="IP28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7" width="19.8515625" style="1" hidden="1" customWidth="1"/>
    <col min="238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16384" width="11.421875" style="1" customWidth="1"/>
  </cols>
  <sheetData>
    <row r="1" spans="81:250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</row>
    <row r="4" spans="2:251" ht="31.5" customHeight="1">
      <c r="B4" s="170" t="s">
        <v>44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</row>
    <row r="5" spans="2:251" ht="23.25" customHeight="1">
      <c r="B5" s="169" t="s">
        <v>49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</row>
    <row r="6" spans="2:251" ht="21">
      <c r="B6" s="180" t="s">
        <v>46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5"/>
      <c r="E12" s="186"/>
      <c r="F12" s="197">
        <v>1999</v>
      </c>
      <c r="G12" s="197"/>
      <c r="H12" s="197"/>
      <c r="I12" s="197"/>
      <c r="J12" s="197"/>
      <c r="K12" s="197"/>
      <c r="L12" s="197"/>
      <c r="M12" s="197"/>
      <c r="N12" s="194">
        <v>2000</v>
      </c>
      <c r="O12" s="195"/>
      <c r="P12" s="195"/>
      <c r="Q12" s="195"/>
      <c r="R12" s="195"/>
      <c r="S12" s="195"/>
      <c r="T12" s="195"/>
      <c r="U12" s="196"/>
      <c r="V12" s="85">
        <v>2001</v>
      </c>
      <c r="W12" s="85"/>
      <c r="X12" s="85"/>
      <c r="Y12" s="85"/>
      <c r="Z12" s="85"/>
      <c r="AA12" s="85"/>
      <c r="AB12" s="85"/>
      <c r="AC12" s="204">
        <v>2001</v>
      </c>
      <c r="AD12" s="204"/>
      <c r="AE12" s="204"/>
      <c r="AF12" s="204"/>
      <c r="AG12" s="204"/>
      <c r="AH12" s="188">
        <v>2002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203">
        <v>2003</v>
      </c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198">
        <v>2004</v>
      </c>
      <c r="BG12" s="198"/>
      <c r="BH12" s="198"/>
      <c r="BI12" s="198"/>
      <c r="BJ12" s="198"/>
      <c r="BK12" s="198"/>
      <c r="BL12" s="198"/>
      <c r="BM12" s="198"/>
      <c r="BN12" s="198"/>
      <c r="BO12" s="198"/>
      <c r="BP12" s="199">
        <v>2005</v>
      </c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87">
        <v>2006</v>
      </c>
      <c r="CC12" s="187"/>
      <c r="CD12" s="187"/>
      <c r="CE12" s="187"/>
      <c r="CF12" s="187"/>
      <c r="CG12" s="187"/>
      <c r="CH12" s="187"/>
      <c r="CI12" s="187"/>
      <c r="CJ12" s="187"/>
      <c r="CK12" s="187"/>
      <c r="CL12" s="205">
        <v>2007</v>
      </c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174">
        <v>2008</v>
      </c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81">
        <v>2009</v>
      </c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2">
        <v>2010</v>
      </c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87"/>
      <c r="EI12" s="87">
        <v>2011</v>
      </c>
      <c r="EJ12" s="87"/>
      <c r="EK12" s="87"/>
      <c r="EL12" s="87"/>
      <c r="EM12" s="87"/>
      <c r="EN12" s="87"/>
      <c r="EO12" s="182">
        <v>2011</v>
      </c>
      <c r="EP12" s="182"/>
      <c r="EQ12" s="182"/>
      <c r="ER12" s="176">
        <v>2012</v>
      </c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>
        <v>2013</v>
      </c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5">
        <v>2014</v>
      </c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>
        <v>2015</v>
      </c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89">
        <v>2016</v>
      </c>
      <c r="GY12" s="190"/>
      <c r="GZ12" s="184">
        <v>2017</v>
      </c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71">
        <v>2018</v>
      </c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3"/>
      <c r="HX12" s="183">
        <v>2019</v>
      </c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77">
        <v>2020</v>
      </c>
      <c r="IK12" s="178"/>
      <c r="IL12" s="178"/>
      <c r="IM12" s="178"/>
      <c r="IN12" s="178"/>
      <c r="IO12" s="178"/>
      <c r="IP12" s="179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50</v>
      </c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8">
        <f aca="true" t="shared" si="0" ref="IQ14:IQ22">IP14-IO14</f>
        <v>-238</v>
      </c>
      <c r="IR14" s="8"/>
      <c r="IS14" s="8"/>
      <c r="IT14" s="8"/>
      <c r="IU14" s="8"/>
      <c r="IV14" s="8"/>
    </row>
    <row r="15" spans="1:256" s="9" customFormat="1" ht="24.75" customHeight="1">
      <c r="A15" s="7"/>
      <c r="B15" s="200" t="s">
        <v>21</v>
      </c>
      <c r="C15" s="201" t="s">
        <v>16</v>
      </c>
      <c r="D15" s="202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8">
        <f t="shared" si="0"/>
        <v>519</v>
      </c>
      <c r="IR15" s="8"/>
      <c r="IS15" s="8"/>
      <c r="IT15" s="8"/>
      <c r="IU15" s="8"/>
      <c r="IV15" s="8"/>
    </row>
    <row r="16" spans="1:256" s="9" customFormat="1" ht="24.75" customHeight="1">
      <c r="A16" s="7"/>
      <c r="B16" s="200"/>
      <c r="C16" s="201"/>
      <c r="D16" s="202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8">
        <f t="shared" si="0"/>
        <v>-2982</v>
      </c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8">
        <f t="shared" si="0"/>
        <v>7270</v>
      </c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93" t="s">
        <v>41</v>
      </c>
      <c r="E18" s="193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>SUM(IN14:IN17)</f>
        <v>77927</v>
      </c>
      <c r="IO18" s="61">
        <f>SUM(IO14:IO17)</f>
        <v>83238</v>
      </c>
      <c r="IP18" s="61">
        <f>SUM(IP14:IP17)</f>
        <v>87807</v>
      </c>
      <c r="IQ18" s="61">
        <f t="shared" si="0"/>
        <v>4569</v>
      </c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8">
        <f t="shared" si="0"/>
        <v>-56</v>
      </c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>SUM(IN19)</f>
        <v>1055</v>
      </c>
      <c r="IO20" s="67">
        <f>SUM(IO19)</f>
        <v>899</v>
      </c>
      <c r="IP20" s="67">
        <f>SUM(IP19)</f>
        <v>843</v>
      </c>
      <c r="IQ20" s="67">
        <f t="shared" si="0"/>
        <v>-56</v>
      </c>
      <c r="IR20" s="8"/>
      <c r="IS20" s="8"/>
      <c r="IT20" s="8"/>
      <c r="IU20" s="8"/>
      <c r="IV20" s="8"/>
    </row>
    <row r="21" spans="3:251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Q21" s="168"/>
    </row>
    <row r="22" spans="1:256" s="12" customFormat="1" ht="37.5" customHeight="1">
      <c r="A22" s="11"/>
      <c r="B22" s="74"/>
      <c r="C22" s="75"/>
      <c r="D22" s="191" t="s">
        <v>45</v>
      </c>
      <c r="E22" s="192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67">
        <f>IP22-IO22</f>
        <v>4514</v>
      </c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IJ12:IP12"/>
    <mergeCell ref="B6:IQ6"/>
    <mergeCell ref="B5:IQ5"/>
    <mergeCell ref="B4:IQ4"/>
    <mergeCell ref="B15:B16"/>
    <mergeCell ref="C15:C16"/>
    <mergeCell ref="D15:D16"/>
    <mergeCell ref="AT12:BE12"/>
    <mergeCell ref="AC12:AG12"/>
    <mergeCell ref="ER12:FC12"/>
    <mergeCell ref="CL12:CW12"/>
    <mergeCell ref="D22:E22"/>
    <mergeCell ref="D18:E18"/>
    <mergeCell ref="N12:U12"/>
    <mergeCell ref="F12:M12"/>
    <mergeCell ref="BF12:BO12"/>
    <mergeCell ref="BP12:CA12"/>
    <mergeCell ref="EO12:EQ12"/>
    <mergeCell ref="HX12:II12"/>
    <mergeCell ref="GZ12:HK12"/>
    <mergeCell ref="D12:E12"/>
    <mergeCell ref="CB12:CK12"/>
    <mergeCell ref="AH12:AS12"/>
    <mergeCell ref="DV12:EG12"/>
    <mergeCell ref="GX12:GY12"/>
    <mergeCell ref="HL12:HW12"/>
    <mergeCell ref="CX12:DI12"/>
    <mergeCell ref="GB12:GM12"/>
    <mergeCell ref="FD12:FO12"/>
    <mergeCell ref="FP12:GA12"/>
    <mergeCell ref="DJ12:DU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2020-06-03T03:46:39Z</cp:lastPrinted>
  <dcterms:created xsi:type="dcterms:W3CDTF">1997-07-01T22:48:52Z</dcterms:created>
  <dcterms:modified xsi:type="dcterms:W3CDTF">2020-09-15T14:51:18Z</dcterms:modified>
  <cp:category/>
  <cp:version/>
  <cp:contentType/>
  <cp:contentStatus/>
</cp:coreProperties>
</file>